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670" activeTab="0"/>
  </bookViews>
  <sheets>
    <sheet name="Лист2" sheetId="1" r:id="rId1"/>
  </sheets>
  <externalReferences>
    <externalReference r:id="rId4"/>
  </externalReferences>
  <definedNames>
    <definedName name="org">'[1]Титульный'!$G$16</definedName>
    <definedName name="_xlnm.Print_Area" localSheetId="0">'Лист2'!$C$1:$N$4</definedName>
  </definedNames>
  <calcPr fullCalcOnLoad="1"/>
</workbook>
</file>

<file path=xl/sharedStrings.xml><?xml version="1.0" encoding="utf-8"?>
<sst xmlns="http://schemas.openxmlformats.org/spreadsheetml/2006/main" count="15" uniqueCount="10">
  <si>
    <t>Потери электрической энергии, %</t>
  </si>
  <si>
    <t>Потери электрической энергии, кВтч</t>
  </si>
  <si>
    <t>Полезный отпуск из сети, кВтч</t>
  </si>
  <si>
    <t>Поступление в сеть, кВтч</t>
  </si>
  <si>
    <t>Затраты на оплату потерь (с НДС), тыс.руб.</t>
  </si>
  <si>
    <t>Отпуск в смежные ТСО</t>
  </si>
  <si>
    <t>Сведения о затратах сетевой организации на покупку потерь в собственных сетях за 2023 год.</t>
  </si>
  <si>
    <t>План 2023г.</t>
  </si>
  <si>
    <t>Факт 2023г.</t>
  </si>
  <si>
    <t>Период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</si>
</sst>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0.0000"/>
    <numFmt numFmtId="178" formatCode="0.000"/>
    <numFmt numFmtId="179" formatCode="#,##0.0"/>
    <numFmt numFmtId="180" formatCode="#,##0.000"/>
    <numFmt numFmtId="181" formatCode="#,##0.00000"/>
    <numFmt numFmtId="182" formatCode="#,##0.000000"/>
    <numFmt numFmtId="183" formatCode="0.00000"/>
    <numFmt numFmtId="184" formatCode="0.000000"/>
    <numFmt numFmtId="185" formatCode="0.0000000"/>
    <numFmt numFmtId="186" formatCode="0.00000000"/>
    <numFmt numFmtId="187" formatCode="0.000%"/>
    <numFmt numFmtId="188" formatCode="0.0000%"/>
    <numFmt numFmtId="189" formatCode="0.00000%"/>
    <numFmt numFmtId="190" formatCode="0.0%"/>
    <numFmt numFmtId="191" formatCode="0.0"/>
    <numFmt numFmtId="192" formatCode="#,##0.0000000"/>
    <numFmt numFmtId="193" formatCode="#,##0.00000000"/>
    <numFmt numFmtId="194" formatCode="#,##0.000000000"/>
    <numFmt numFmtId="195" formatCode="#,##0.0000000000"/>
  </numFmts>
  <fonts count="40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49" fontId="5" fillId="0" borderId="0" applyBorder="0">
      <alignment vertical="top"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4" fillId="0" borderId="0" xfId="53" applyFont="1">
      <alignment/>
      <protection/>
    </xf>
    <xf numFmtId="10" fontId="4" fillId="0" borderId="0" xfId="57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Сведения об отпуске (передаче) электроэнергии потребителям распределительными сетевыми организациям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5\&#1094;&#1077;&#1085;&#1090;&#1088;&#1072;&#1083;&#1100;&#1085;&#1099;&#1081;%20&#1101;&#1089;&#1088;%20&#1087;&#1086;%20&#1088;&#1072;&#1081;&#1086;&#1085;&#1072;&#1084;\&#1041;&#1072;&#1083;&#1072;&#1085;&#1089;%20&#1101;&#1083;&#1077;&#1082;&#1090;&#1088;&#1086;&#1101;&#1085;&#1077;&#1088;&#1075;&#1080;&#1080;\&#1050;&#1072;&#1079;&#1072;&#1082;&#1086;&#1074;\&#1076;&#1083;&#1103;%20&#1086;&#1090;&#1095;&#1077;&#1090;&#1072;%20&#1074;%20&#1089;&#1090;&#1072;&#1090;&#1080;&#1089;&#1090;&#1080;&#1082;&#1091;\&#1085;&#1086;&#1074;&#1072;&#1103;%20&#1092;&#1086;&#1088;&#1084;&#1072;\2014\46EP.ST(v1.0)%20&#1075;&#1086;&#1076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6">
          <cell r="G16" t="str">
            <v>ОАО "Энергия"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"/>
  <sheetViews>
    <sheetView tabSelected="1" view="pageBreakPreview" zoomScaleSheetLayoutView="100" zoomScalePageLayoutView="0" workbookViewId="0" topLeftCell="C1">
      <selection activeCell="I23" sqref="I23"/>
    </sheetView>
  </sheetViews>
  <sheetFormatPr defaultColWidth="9.00390625" defaultRowHeight="12.75"/>
  <cols>
    <col min="3" max="3" width="35.75390625" style="1" customWidth="1"/>
    <col min="4" max="4" width="18.625" style="1" customWidth="1"/>
    <col min="5" max="9" width="18.75390625" style="1" customWidth="1"/>
    <col min="10" max="11" width="15.75390625" style="0" customWidth="1"/>
    <col min="12" max="12" width="14.00390625" style="0" customWidth="1"/>
    <col min="13" max="13" width="13.375" style="0" customWidth="1"/>
    <col min="14" max="14" width="19.375" style="0" customWidth="1"/>
    <col min="15" max="15" width="18.625" style="0" customWidth="1"/>
  </cols>
  <sheetData>
    <row r="1" spans="3:14" ht="18">
      <c r="C1" s="7" t="s">
        <v>6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3:14" ht="18.75">
      <c r="C2" s="3"/>
      <c r="D2" s="9" t="s">
        <v>7</v>
      </c>
      <c r="E2" s="9"/>
      <c r="F2" s="9"/>
      <c r="G2" s="9"/>
      <c r="H2" s="9"/>
      <c r="I2" s="8" t="s">
        <v>8</v>
      </c>
      <c r="J2" s="8"/>
      <c r="K2" s="8"/>
      <c r="L2" s="8"/>
      <c r="M2" s="8"/>
      <c r="N2" s="8"/>
    </row>
    <row r="3" spans="3:14" ht="93.75">
      <c r="C3" s="3" t="s">
        <v>9</v>
      </c>
      <c r="D3" s="3" t="s">
        <v>3</v>
      </c>
      <c r="E3" s="3" t="s">
        <v>2</v>
      </c>
      <c r="F3" s="3" t="s">
        <v>5</v>
      </c>
      <c r="G3" s="3" t="s">
        <v>1</v>
      </c>
      <c r="H3" s="3" t="s">
        <v>0</v>
      </c>
      <c r="I3" s="3" t="s">
        <v>3</v>
      </c>
      <c r="J3" s="3" t="s">
        <v>2</v>
      </c>
      <c r="K3" s="3" t="s">
        <v>5</v>
      </c>
      <c r="L3" s="3" t="s">
        <v>1</v>
      </c>
      <c r="M3" s="3" t="s">
        <v>0</v>
      </c>
      <c r="N3" s="3" t="s">
        <v>4</v>
      </c>
    </row>
    <row r="4" spans="3:14" ht="18.75">
      <c r="C4" s="3">
        <v>2023</v>
      </c>
      <c r="D4" s="5">
        <v>205092100</v>
      </c>
      <c r="E4" s="5">
        <f>169367100-9704711</f>
        <v>159662389</v>
      </c>
      <c r="F4" s="5">
        <v>9704711</v>
      </c>
      <c r="G4" s="5">
        <f>D4-E4-F4</f>
        <v>35725000</v>
      </c>
      <c r="H4" s="6">
        <f>G4/D4</f>
        <v>0.17419003462346916</v>
      </c>
      <c r="I4" s="5">
        <v>200127766</v>
      </c>
      <c r="J4" s="5">
        <f>183214076-11359788</f>
        <v>171854288</v>
      </c>
      <c r="K4" s="5">
        <v>11359788</v>
      </c>
      <c r="L4" s="5">
        <f>I4-J4-K4</f>
        <v>16913690</v>
      </c>
      <c r="M4" s="6">
        <f>L4/I4</f>
        <v>0.084514459627756</v>
      </c>
      <c r="N4" s="4">
        <v>75735.556</v>
      </c>
    </row>
    <row r="5" ht="12.75">
      <c r="G5" s="2"/>
    </row>
  </sheetData>
  <sheetProtection/>
  <mergeCells count="3">
    <mergeCell ref="C1:N1"/>
    <mergeCell ref="D2:H2"/>
    <mergeCell ref="I2:N2"/>
  </mergeCells>
  <printOptions/>
  <pageMargins left="0.7874015748031497" right="0.3937007874015748" top="0.3937007874015748" bottom="0.393700787401574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Muhin</cp:lastModifiedBy>
  <cp:lastPrinted>2016-02-29T12:55:24Z</cp:lastPrinted>
  <dcterms:created xsi:type="dcterms:W3CDTF">2007-12-03T04:37:44Z</dcterms:created>
  <dcterms:modified xsi:type="dcterms:W3CDTF">2024-03-01T07:35:38Z</dcterms:modified>
  <cp:category/>
  <cp:version/>
  <cp:contentType/>
  <cp:contentStatus/>
</cp:coreProperties>
</file>